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uh\Fin101\"/>
    </mc:Choice>
  </mc:AlternateContent>
  <bookViews>
    <workbookView xWindow="0" yWindow="0" windowWidth="26955" windowHeight="11580" firstSheet="1" activeTab="1"/>
  </bookViews>
  <sheets>
    <sheet name="__FDSCACHE__" sheetId="2" state="veryHidden" r:id="rId1"/>
    <sheet name="QR - Company Report" sheetId="1" r:id="rId2"/>
  </sheets>
  <definedNames>
    <definedName name="_213F151F_currency" localSheetId="1">'QR - Company Report'!$B$5</definedName>
    <definedName name="_213F151F_eperiod" localSheetId="1">'QR - Company Report'!$B$3</definedName>
    <definedName name="_213F151F_rbasis" localSheetId="1">'QR - Company Report'!$B$4</definedName>
    <definedName name="_213F151F_report" localSheetId="1">'QR - Company Report'!$A$7:$F$47</definedName>
    <definedName name="_213F151F_speriod" localSheetId="1">'QR - Company Report'!$B$2</definedName>
    <definedName name="_213F151F_ticker" localSheetId="1">'QR - Company Report'!$B$1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comments1.xml><?xml version="1.0" encoding="utf-8"?>
<comments xmlns="http://schemas.openxmlformats.org/spreadsheetml/2006/main">
  <authors>
    <author>Inchul Suh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Version="1"&gt;&lt;FQL&gt;&lt;Q&gt;CMG-US^FG_NAME_IDX&lt;/Q&gt;&lt;R&gt;1&lt;/R&gt;&lt;C&gt;1&lt;/C&gt;&lt;D xsi:type="xsd:string"&gt;Chipotle Mexican Grill, Inc.&lt;/D&gt;&lt;/FQL&gt;&lt;/Schema&gt;</t>
        </r>
      </text>
    </comment>
  </commentList>
</comments>
</file>

<file path=xl/sharedStrings.xml><?xml version="1.0" encoding="utf-8"?>
<sst xmlns="http://schemas.openxmlformats.org/spreadsheetml/2006/main" count="67" uniqueCount="56">
  <si>
    <t>Identifier</t>
  </si>
  <si>
    <t>Start Period</t>
  </si>
  <si>
    <t>End Period</t>
  </si>
  <si>
    <t>Report Basis</t>
  </si>
  <si>
    <t>Annual</t>
  </si>
  <si>
    <t>Currency</t>
  </si>
  <si>
    <t>LOCAL</t>
  </si>
  <si>
    <t xml:space="preserve"> </t>
  </si>
  <si>
    <t>Price</t>
  </si>
  <si>
    <t>Sales</t>
  </si>
  <si>
    <t>COGS incl. Depreciation &amp; Amortization</t>
  </si>
  <si>
    <t>Depreciation &amp; Amortization</t>
  </si>
  <si>
    <t>Gross Income</t>
  </si>
  <si>
    <t>Selling, General &amp; Administrative Expense</t>
  </si>
  <si>
    <t>Research &amp; Development</t>
  </si>
  <si>
    <t>Operating Expense - Other</t>
  </si>
  <si>
    <t>EBIT</t>
  </si>
  <si>
    <t>Operating Inc Before Unusual Items</t>
  </si>
  <si>
    <t>Interest Expense, Net of Interest Capitalized</t>
  </si>
  <si>
    <t>Unusual Expense</t>
  </si>
  <si>
    <t>Pretax Income</t>
  </si>
  <si>
    <t>Income Taxes</t>
  </si>
  <si>
    <t>Net Income</t>
  </si>
  <si>
    <t>Cash &amp; Short Term Investments</t>
  </si>
  <si>
    <t>Accounts Receivable - Net</t>
  </si>
  <si>
    <t>Inventories</t>
  </si>
  <si>
    <t>Other Current Assets</t>
  </si>
  <si>
    <t>Prepaid Expenses</t>
  </si>
  <si>
    <t>Total Current Assets</t>
  </si>
  <si>
    <t>Property, Plant, &amp; Equipment - Net</t>
  </si>
  <si>
    <t>Long Term Investments</t>
  </si>
  <si>
    <t>Intangible Assets</t>
  </si>
  <si>
    <t>Other Assets</t>
  </si>
  <si>
    <t>Total Assets</t>
  </si>
  <si>
    <t>Short-Term Debt (incl. Current Portion of LTD)</t>
  </si>
  <si>
    <t>Accounts Payable</t>
  </si>
  <si>
    <t>Other Current Liabilities</t>
  </si>
  <si>
    <t>Total Current Liabilities</t>
  </si>
  <si>
    <t>Long-Term Debt</t>
  </si>
  <si>
    <t>Other Liabilities</t>
  </si>
  <si>
    <t>Total Liabilities</t>
  </si>
  <si>
    <t>Preferred Stock - Carrying Value</t>
  </si>
  <si>
    <t>Common Equity - Total</t>
  </si>
  <si>
    <t>Total Shareholders' Equity</t>
  </si>
  <si>
    <t>Liabilities &amp; Stockholders' Equity - Total</t>
  </si>
  <si>
    <t>Capital Expenditures - Total</t>
  </si>
  <si>
    <t>Common Dividends</t>
  </si>
  <si>
    <t>Common Shares Outstanding - Security Level</t>
  </si>
  <si>
    <t>(Millions, except for  per share items)</t>
  </si>
  <si>
    <t>This sheet contains FactSet XML data for use with this workbook's =FDS codes.  Modifying the worksheet's contents may damage the workbook's =FDS functionality.</t>
  </si>
  <si>
    <t>CMG-US</t>
  </si>
  <si>
    <t>2015 (12/2015)</t>
  </si>
  <si>
    <t>2016 (12/2016)</t>
  </si>
  <si>
    <t>2017 (12/2017)</t>
  </si>
  <si>
    <t>2018 (12/2018)</t>
  </si>
  <si>
    <t>2019 (12/2019)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</si>
</sst>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0066CC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66CC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F1F1F1"/>
        </stop>
        <stop position="1">
          <color rgb="FFD9D9D9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E1E1E1"/>
      </left>
      <right style="thin">
        <color rgb="FFE1E1E1"/>
      </right>
      <top style="thin">
        <color rgb="FFE1E1E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quotePrefix="1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164" fontId="8" fillId="0" borderId="0" xfId="1" applyNumberFormat="1" applyFont="1"/>
    <xf numFmtId="0" fontId="5" fillId="0" borderId="0" xfId="0" applyNumberFormat="1" applyFont="1"/>
    <xf numFmtId="164" fontId="9" fillId="0" borderId="0" xfId="1" applyNumberFormat="1" applyFont="1"/>
    <xf numFmtId="0" fontId="2" fillId="0" borderId="0" xfId="0" applyFont="1"/>
    <xf numFmtId="43" fontId="9" fillId="0" borderId="0" xfId="1" applyFont="1"/>
    <xf numFmtId="43" fontId="8" fillId="0" borderId="0" xfId="1" applyFont="1"/>
    <xf numFmtId="43" fontId="0" fillId="0" borderId="0" xfId="1" applyFont="1"/>
    <xf numFmtId="0" fontId="5" fillId="3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6</xdr:row>
      <xdr:rowOff>12700</xdr:rowOff>
    </xdr:from>
    <xdr:to>
      <xdr:col>0</xdr:col>
      <xdr:colOff>917701</xdr:colOff>
      <xdr:row>6</xdr:row>
      <xdr:rowOff>203227</xdr:rowOff>
    </xdr:to>
    <xdr:pic macro="_xll.FctHome">
      <xdr:nvPicPr>
        <xdr:cNvPr id="3" name="213F151F_HomeBtn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155700"/>
          <a:ext cx="905001" cy="190527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1016000</xdr:colOff>
      <xdr:row>6</xdr:row>
      <xdr:rowOff>12700</xdr:rowOff>
    </xdr:from>
    <xdr:to>
      <xdr:col>0</xdr:col>
      <xdr:colOff>1654264</xdr:colOff>
      <xdr:row>6</xdr:row>
      <xdr:rowOff>203227</xdr:rowOff>
    </xdr:to>
    <xdr:pic macro="_xll.FctPropriete">
      <xdr:nvPicPr>
        <xdr:cNvPr id="5" name="213F151F_OptionBt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1155700"/>
          <a:ext cx="638264" cy="190527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1828800</xdr:colOff>
          <xdr:row>14</xdr:row>
          <xdr:rowOff>114300</xdr:rowOff>
        </xdr:to>
        <xdr:sp macro="" textlink="">
          <xdr:nvSpPr>
            <xdr:cNvPr id="1065" name="__XREPORTSMETA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1828800</xdr:colOff>
          <xdr:row>14</xdr:row>
          <xdr:rowOff>114300</xdr:rowOff>
        </xdr:to>
        <xdr:sp macro="" textlink="">
          <xdr:nvSpPr>
            <xdr:cNvPr id="1066" name="__XREPORTSSPC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1828800</xdr:colOff>
          <xdr:row>14</xdr:row>
          <xdr:rowOff>114300</xdr:rowOff>
        </xdr:to>
        <xdr:sp macro="" textlink="">
          <xdr:nvSpPr>
            <xdr:cNvPr id="1067" name="__XREPORTSSUM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B1" t="s">
        <v>49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A7" sqref="A7"/>
    </sheetView>
  </sheetViews>
  <sheetFormatPr defaultRowHeight="15" x14ac:dyDescent="0.25"/>
  <cols>
    <col min="1" max="1" width="35.7109375" style="2" customWidth="1"/>
    <col min="2" max="12" width="12.7109375" style="2" customWidth="1"/>
    <col min="13" max="16384" width="9.140625" style="2"/>
  </cols>
  <sheetData>
    <row r="1" spans="1:12" x14ac:dyDescent="0.25">
      <c r="A1" s="3" t="s">
        <v>0</v>
      </c>
      <c r="B1" s="14" t="s">
        <v>50</v>
      </c>
      <c r="C1" s="1" t="str">
        <f>_xll.FDSC("",B1,"FG_NAME_IDX")</f>
        <v>Chipotle Mexican Grill, Inc.</v>
      </c>
    </row>
    <row r="2" spans="1:12" x14ac:dyDescent="0.25">
      <c r="A2" s="3" t="s">
        <v>1</v>
      </c>
      <c r="B2" s="4">
        <v>2015</v>
      </c>
    </row>
    <row r="3" spans="1:12" x14ac:dyDescent="0.25">
      <c r="A3" s="3" t="s">
        <v>2</v>
      </c>
      <c r="B3" s="4">
        <v>2019</v>
      </c>
    </row>
    <row r="4" spans="1:12" x14ac:dyDescent="0.25">
      <c r="A4" s="3" t="s">
        <v>3</v>
      </c>
      <c r="B4" s="4" t="s">
        <v>4</v>
      </c>
    </row>
    <row r="5" spans="1:12" x14ac:dyDescent="0.25">
      <c r="A5" s="3" t="s">
        <v>5</v>
      </c>
      <c r="B5" s="4" t="s">
        <v>6</v>
      </c>
    </row>
    <row r="6" spans="1:12" x14ac:dyDescent="0.25">
      <c r="A6" s="3" t="s">
        <v>48</v>
      </c>
    </row>
    <row r="7" spans="1:12" ht="30" customHeight="1" x14ac:dyDescent="0.25">
      <c r="A7" s="5" t="s">
        <v>7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/>
      <c r="H7"/>
      <c r="I7"/>
      <c r="J7"/>
      <c r="K7"/>
      <c r="L7"/>
    </row>
    <row r="8" spans="1:12" s="10" customFormat="1" x14ac:dyDescent="0.25">
      <c r="A8" s="8" t="s">
        <v>9</v>
      </c>
      <c r="B8" s="9">
        <v>4501.223</v>
      </c>
      <c r="C8" s="9">
        <v>3904.384</v>
      </c>
      <c r="D8" s="9">
        <v>4476.4120000000003</v>
      </c>
      <c r="E8" s="9">
        <v>4864.9849999999997</v>
      </c>
      <c r="F8" s="9">
        <v>5586.3689999999997</v>
      </c>
      <c r="G8"/>
      <c r="H8"/>
      <c r="I8"/>
      <c r="J8"/>
      <c r="K8"/>
      <c r="L8"/>
    </row>
    <row r="9" spans="1:12" s="10" customFormat="1" x14ac:dyDescent="0.25">
      <c r="A9" s="8" t="s">
        <v>10</v>
      </c>
      <c r="B9" s="7">
        <v>3457.3040000000001</v>
      </c>
      <c r="C9" s="7">
        <v>3552.538</v>
      </c>
      <c r="D9" s="7">
        <v>3883.5439999999999</v>
      </c>
      <c r="E9" s="7">
        <v>4155.9719999999998</v>
      </c>
      <c r="F9" s="7">
        <v>4656.6570000000002</v>
      </c>
      <c r="G9"/>
      <c r="H9"/>
      <c r="I9"/>
      <c r="J9"/>
      <c r="K9"/>
      <c r="L9"/>
    </row>
    <row r="10" spans="1:12" x14ac:dyDescent="0.25">
      <c r="A10" s="8" t="s">
        <v>11</v>
      </c>
      <c r="B10" s="7">
        <v>130.36799999999999</v>
      </c>
      <c r="C10" s="7">
        <v>146.36799999999999</v>
      </c>
      <c r="D10" s="7">
        <v>163.34800000000001</v>
      </c>
      <c r="E10" s="7">
        <v>201.97900000000001</v>
      </c>
      <c r="F10" s="7">
        <v>376.73</v>
      </c>
      <c r="G10"/>
      <c r="H10"/>
      <c r="I10"/>
      <c r="J10"/>
      <c r="K10"/>
      <c r="L10"/>
    </row>
    <row r="11" spans="1:12" x14ac:dyDescent="0.25">
      <c r="A11" s="8" t="s">
        <v>12</v>
      </c>
      <c r="B11" s="7">
        <v>1043.9190000000001</v>
      </c>
      <c r="C11" s="7">
        <v>351.846</v>
      </c>
      <c r="D11" s="7">
        <v>592.86800000000005</v>
      </c>
      <c r="E11" s="7">
        <v>709.01300000000003</v>
      </c>
      <c r="F11" s="7">
        <v>929.71199999999999</v>
      </c>
      <c r="G11"/>
      <c r="H11"/>
      <c r="I11"/>
      <c r="J11"/>
      <c r="K11"/>
      <c r="L11"/>
    </row>
    <row r="12" spans="1:12" x14ac:dyDescent="0.25">
      <c r="A12" s="8" t="s">
        <v>13</v>
      </c>
      <c r="B12" s="7">
        <v>266.565</v>
      </c>
      <c r="C12" s="7">
        <v>293.988</v>
      </c>
      <c r="D12" s="7">
        <v>280.24900000000002</v>
      </c>
      <c r="E12" s="7">
        <v>319.11900000000003</v>
      </c>
      <c r="F12" s="7">
        <v>442.48</v>
      </c>
      <c r="G12"/>
      <c r="H12"/>
      <c r="I12"/>
      <c r="J12"/>
      <c r="K12"/>
      <c r="L12"/>
    </row>
    <row r="13" spans="1:12" x14ac:dyDescent="0.25">
      <c r="A13" s="8" t="s">
        <v>14</v>
      </c>
      <c r="B13" s="7" t="s">
        <v>7</v>
      </c>
      <c r="C13" s="7" t="s">
        <v>7</v>
      </c>
      <c r="D13" s="7" t="s">
        <v>7</v>
      </c>
      <c r="E13" s="7" t="s">
        <v>7</v>
      </c>
      <c r="F13" s="7" t="s">
        <v>7</v>
      </c>
      <c r="G13"/>
      <c r="H13"/>
      <c r="I13"/>
      <c r="J13"/>
      <c r="K13"/>
      <c r="L13"/>
    </row>
    <row r="14" spans="1:12" x14ac:dyDescent="0.25">
      <c r="A14" s="8" t="s">
        <v>15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/>
      <c r="H14"/>
      <c r="I14"/>
      <c r="J14"/>
      <c r="K14"/>
      <c r="L14"/>
    </row>
    <row r="15" spans="1:12" s="10" customFormat="1" x14ac:dyDescent="0.25">
      <c r="A15" s="8" t="s">
        <v>16</v>
      </c>
      <c r="B15" s="9">
        <v>777.35400000000004</v>
      </c>
      <c r="C15" s="9">
        <v>57.857999999999997</v>
      </c>
      <c r="D15" s="9">
        <v>312.61900000000003</v>
      </c>
      <c r="E15" s="9">
        <v>389.89400000000001</v>
      </c>
      <c r="F15" s="9">
        <v>487.23200000000003</v>
      </c>
      <c r="G15"/>
      <c r="H15"/>
      <c r="I15"/>
      <c r="J15"/>
      <c r="K15"/>
      <c r="L15"/>
    </row>
    <row r="16" spans="1:12" s="10" customFormat="1" x14ac:dyDescent="0.25">
      <c r="A16" s="8" t="s">
        <v>17</v>
      </c>
      <c r="B16" s="7">
        <v>777.35400000000004</v>
      </c>
      <c r="C16" s="7">
        <v>57.857999999999997</v>
      </c>
      <c r="D16" s="7">
        <v>312.61900000000003</v>
      </c>
      <c r="E16" s="7">
        <v>389.89400000000001</v>
      </c>
      <c r="F16" s="7">
        <v>487.23200000000003</v>
      </c>
      <c r="G16"/>
      <c r="H16"/>
      <c r="I16"/>
      <c r="J16"/>
      <c r="K16"/>
      <c r="L16"/>
    </row>
    <row r="17" spans="1:12" x14ac:dyDescent="0.25">
      <c r="A17" s="8" t="s">
        <v>18</v>
      </c>
      <c r="B17" s="7">
        <v>0</v>
      </c>
      <c r="C17" s="7">
        <v>0</v>
      </c>
      <c r="D17" s="7">
        <v>0</v>
      </c>
      <c r="E17" s="7">
        <v>0</v>
      </c>
      <c r="F17" s="7" t="s">
        <v>7</v>
      </c>
      <c r="G17"/>
      <c r="H17"/>
      <c r="I17"/>
      <c r="J17"/>
      <c r="K17"/>
      <c r="L17"/>
    </row>
    <row r="18" spans="1:12" x14ac:dyDescent="0.25">
      <c r="A18" s="8" t="s">
        <v>19</v>
      </c>
      <c r="B18" s="7">
        <v>7.49</v>
      </c>
      <c r="C18" s="7">
        <v>16.808</v>
      </c>
      <c r="D18" s="7">
        <v>31.771000000000001</v>
      </c>
      <c r="E18" s="7">
        <v>56.341000000000001</v>
      </c>
      <c r="F18" s="7">
        <v>14.176</v>
      </c>
      <c r="G18"/>
      <c r="H18"/>
      <c r="I18"/>
      <c r="J18"/>
      <c r="K18"/>
      <c r="L18"/>
    </row>
    <row r="19" spans="1:12" x14ac:dyDescent="0.25">
      <c r="A19" s="8" t="s">
        <v>20</v>
      </c>
      <c r="B19" s="7">
        <v>769.86699999999996</v>
      </c>
      <c r="C19" s="7">
        <v>38.738999999999997</v>
      </c>
      <c r="D19" s="7">
        <v>275.74299999999999</v>
      </c>
      <c r="E19" s="7">
        <v>268.43599999999998</v>
      </c>
      <c r="F19" s="7">
        <v>458.28500000000003</v>
      </c>
      <c r="G19"/>
      <c r="H19"/>
      <c r="I19"/>
      <c r="J19"/>
      <c r="K19"/>
      <c r="L19"/>
    </row>
    <row r="20" spans="1:12" x14ac:dyDescent="0.25">
      <c r="A20" s="8" t="s">
        <v>21</v>
      </c>
      <c r="B20" s="7">
        <v>294.26499999999999</v>
      </c>
      <c r="C20" s="7">
        <v>15.801</v>
      </c>
      <c r="D20" s="7">
        <v>99.49</v>
      </c>
      <c r="E20" s="7">
        <v>91.882999999999996</v>
      </c>
      <c r="F20" s="7">
        <v>108.127</v>
      </c>
      <c r="G20"/>
      <c r="H20"/>
      <c r="I20"/>
      <c r="J20"/>
      <c r="K20"/>
      <c r="L20"/>
    </row>
    <row r="21" spans="1:12" s="10" customFormat="1" x14ac:dyDescent="0.25">
      <c r="A21" s="8" t="s">
        <v>22</v>
      </c>
      <c r="B21" s="9">
        <v>475.60199999999998</v>
      </c>
      <c r="C21" s="9">
        <v>22.937999999999999</v>
      </c>
      <c r="D21" s="9">
        <v>176.25299999999999</v>
      </c>
      <c r="E21" s="9">
        <v>176.553</v>
      </c>
      <c r="F21" s="9">
        <v>350.15800000000002</v>
      </c>
      <c r="G21"/>
      <c r="H21"/>
      <c r="I21"/>
      <c r="J21"/>
      <c r="K21"/>
      <c r="L21"/>
    </row>
    <row r="22" spans="1:12" s="10" customFormat="1" x14ac:dyDescent="0.25">
      <c r="A22" s="8" t="s">
        <v>23</v>
      </c>
      <c r="B22" s="9">
        <v>663.20399999999995</v>
      </c>
      <c r="C22" s="9">
        <v>417.71600000000001</v>
      </c>
      <c r="D22" s="9">
        <v>508.95100000000002</v>
      </c>
      <c r="E22" s="9">
        <v>676.798</v>
      </c>
      <c r="F22" s="9">
        <v>880.78200000000004</v>
      </c>
      <c r="G22"/>
      <c r="H22"/>
      <c r="I22"/>
      <c r="J22"/>
      <c r="K22"/>
      <c r="L22"/>
    </row>
    <row r="23" spans="1:12" s="10" customFormat="1" x14ac:dyDescent="0.25">
      <c r="A23" s="8" t="s">
        <v>24</v>
      </c>
      <c r="B23" s="9">
        <v>38.283000000000001</v>
      </c>
      <c r="C23" s="9">
        <v>40.451000000000001</v>
      </c>
      <c r="D23" s="9">
        <v>40.453000000000003</v>
      </c>
      <c r="E23" s="9">
        <v>62.311999999999998</v>
      </c>
      <c r="F23" s="9">
        <v>80.545000000000002</v>
      </c>
      <c r="G23"/>
      <c r="H23"/>
      <c r="I23"/>
      <c r="J23"/>
      <c r="K23"/>
      <c r="L23"/>
    </row>
    <row r="24" spans="1:12" s="10" customFormat="1" x14ac:dyDescent="0.25">
      <c r="A24" s="8" t="s">
        <v>25</v>
      </c>
      <c r="B24" s="7">
        <v>15.042999999999999</v>
      </c>
      <c r="C24" s="7">
        <v>15.019</v>
      </c>
      <c r="D24" s="7">
        <v>19.86</v>
      </c>
      <c r="E24" s="7">
        <v>21.555</v>
      </c>
      <c r="F24" s="7">
        <v>26.096</v>
      </c>
      <c r="G24"/>
      <c r="H24"/>
      <c r="I24"/>
      <c r="J24"/>
      <c r="K24"/>
      <c r="L24"/>
    </row>
    <row r="25" spans="1:12" s="10" customFormat="1" x14ac:dyDescent="0.25">
      <c r="A25" s="8" t="s">
        <v>26</v>
      </c>
      <c r="B25" s="7">
        <v>39.965000000000003</v>
      </c>
      <c r="C25" s="7">
        <v>44.08</v>
      </c>
      <c r="D25" s="7">
        <v>50.917999999999999</v>
      </c>
      <c r="E25" s="7">
        <v>54.128999999999998</v>
      </c>
      <c r="F25" s="7">
        <v>57.076000000000001</v>
      </c>
      <c r="G25"/>
      <c r="H25"/>
      <c r="I25"/>
      <c r="J25"/>
      <c r="K25"/>
      <c r="L25"/>
    </row>
    <row r="26" spans="1:12" s="10" customFormat="1" x14ac:dyDescent="0.25">
      <c r="A26" s="8" t="s">
        <v>27</v>
      </c>
      <c r="B26" s="7" t="s">
        <v>7</v>
      </c>
      <c r="C26" s="7" t="s">
        <v>7</v>
      </c>
      <c r="D26" s="7" t="s">
        <v>7</v>
      </c>
      <c r="E26" s="7" t="s">
        <v>7</v>
      </c>
      <c r="F26" s="7" t="s">
        <v>7</v>
      </c>
      <c r="G26"/>
      <c r="H26"/>
      <c r="I26"/>
      <c r="J26"/>
      <c r="K26"/>
      <c r="L26"/>
    </row>
    <row r="27" spans="1:12" x14ac:dyDescent="0.25">
      <c r="A27" s="8" t="s">
        <v>28</v>
      </c>
      <c r="B27" s="7">
        <v>814.64700000000005</v>
      </c>
      <c r="C27" s="7">
        <v>522.37400000000002</v>
      </c>
      <c r="D27" s="7">
        <v>629.53499999999997</v>
      </c>
      <c r="E27" s="7">
        <v>814.79399999999998</v>
      </c>
      <c r="F27" s="7">
        <v>1072.204</v>
      </c>
      <c r="G27"/>
      <c r="H27"/>
      <c r="I27"/>
      <c r="J27"/>
      <c r="K27"/>
      <c r="L27"/>
    </row>
    <row r="28" spans="1:12" x14ac:dyDescent="0.25">
      <c r="A28" s="8" t="s">
        <v>29</v>
      </c>
      <c r="B28" s="7">
        <v>1217.22</v>
      </c>
      <c r="C28" s="7">
        <v>1303.558</v>
      </c>
      <c r="D28" s="7">
        <v>1338.366</v>
      </c>
      <c r="E28" s="7">
        <v>1379.2539999999999</v>
      </c>
      <c r="F28" s="7">
        <v>3964.1559999999999</v>
      </c>
      <c r="G28"/>
      <c r="H28"/>
      <c r="I28"/>
      <c r="J28"/>
      <c r="K28"/>
      <c r="L28"/>
    </row>
    <row r="29" spans="1:12" s="10" customFormat="1" x14ac:dyDescent="0.25">
      <c r="A29" s="8" t="s">
        <v>30</v>
      </c>
      <c r="B29" s="9">
        <v>663.84199999999998</v>
      </c>
      <c r="C29" s="9">
        <v>171.38800000000001</v>
      </c>
      <c r="D29" s="9">
        <v>49.488</v>
      </c>
      <c r="E29" s="9">
        <v>30.199000000000002</v>
      </c>
      <c r="F29" s="9">
        <v>40.665999999999997</v>
      </c>
      <c r="G29"/>
      <c r="H29"/>
      <c r="I29"/>
      <c r="J29"/>
      <c r="K29"/>
      <c r="L29"/>
    </row>
    <row r="30" spans="1:12" x14ac:dyDescent="0.25">
      <c r="A30" s="8" t="s">
        <v>31</v>
      </c>
      <c r="B30" s="7">
        <v>21.939</v>
      </c>
      <c r="C30" s="7">
        <v>21.939</v>
      </c>
      <c r="D30" s="7">
        <v>21.939</v>
      </c>
      <c r="E30" s="7">
        <v>21.939</v>
      </c>
      <c r="F30" s="7">
        <v>21.939</v>
      </c>
      <c r="G30"/>
      <c r="H30"/>
      <c r="I30"/>
      <c r="J30"/>
      <c r="K30"/>
      <c r="L30"/>
    </row>
    <row r="31" spans="1:12" x14ac:dyDescent="0.25">
      <c r="A31" s="8" t="s">
        <v>32</v>
      </c>
      <c r="B31" s="7">
        <v>7.4180000000000001</v>
      </c>
      <c r="C31" s="7">
        <v>6.8440000000000003</v>
      </c>
      <c r="D31" s="7">
        <v>6.3639999999999999</v>
      </c>
      <c r="E31" s="7">
        <v>19.332000000000001</v>
      </c>
      <c r="F31" s="7">
        <v>5.6390000000000002</v>
      </c>
      <c r="G31"/>
      <c r="H31"/>
      <c r="I31"/>
      <c r="J31"/>
      <c r="K31"/>
      <c r="L31"/>
    </row>
    <row r="32" spans="1:12" x14ac:dyDescent="0.25">
      <c r="A32" s="8" t="s">
        <v>33</v>
      </c>
      <c r="B32" s="7">
        <v>2894.8789999999999</v>
      </c>
      <c r="C32" s="7">
        <v>2219.6669999999999</v>
      </c>
      <c r="D32" s="7">
        <v>2192.3159999999998</v>
      </c>
      <c r="E32" s="7">
        <v>2403.6570000000002</v>
      </c>
      <c r="F32" s="7">
        <v>5918.241</v>
      </c>
      <c r="G32"/>
      <c r="H32"/>
      <c r="I32"/>
      <c r="J32"/>
      <c r="K32"/>
      <c r="L32"/>
    </row>
    <row r="33" spans="1:12" x14ac:dyDescent="0.25">
      <c r="A33" s="8" t="s">
        <v>34</v>
      </c>
      <c r="B33" s="7">
        <v>0</v>
      </c>
      <c r="C33" s="7">
        <v>0</v>
      </c>
      <c r="D33" s="7">
        <v>0</v>
      </c>
      <c r="E33" s="7">
        <v>0</v>
      </c>
      <c r="F33" s="7">
        <v>173.571</v>
      </c>
      <c r="G33"/>
      <c r="H33"/>
      <c r="I33"/>
      <c r="J33"/>
      <c r="K33"/>
      <c r="L33"/>
    </row>
    <row r="34" spans="1:12" s="10" customFormat="1" x14ac:dyDescent="0.25">
      <c r="A34" s="8" t="s">
        <v>35</v>
      </c>
      <c r="B34" s="9">
        <v>85.709000000000003</v>
      </c>
      <c r="C34" s="9">
        <v>78.363</v>
      </c>
      <c r="D34" s="9">
        <v>82.028000000000006</v>
      </c>
      <c r="E34" s="9">
        <v>113.071</v>
      </c>
      <c r="F34" s="9">
        <v>115.816</v>
      </c>
      <c r="G34"/>
      <c r="H34"/>
      <c r="I34"/>
      <c r="J34"/>
      <c r="K34"/>
      <c r="L34"/>
    </row>
    <row r="35" spans="1:12" x14ac:dyDescent="0.25">
      <c r="A35" s="8" t="s">
        <v>36</v>
      </c>
      <c r="B35" s="7">
        <v>178.59899999999999</v>
      </c>
      <c r="C35" s="7">
        <v>182.995</v>
      </c>
      <c r="D35" s="7">
        <v>222.94499999999999</v>
      </c>
      <c r="E35" s="7">
        <v>310.02800000000002</v>
      </c>
      <c r="F35" s="7">
        <v>350.72199999999998</v>
      </c>
      <c r="G35"/>
      <c r="H35"/>
      <c r="I35"/>
      <c r="J35"/>
      <c r="K35"/>
      <c r="L35"/>
    </row>
    <row r="36" spans="1:12" x14ac:dyDescent="0.25">
      <c r="A36" s="8" t="s">
        <v>37</v>
      </c>
      <c r="B36" s="7">
        <v>279.94200000000001</v>
      </c>
      <c r="C36" s="7">
        <v>281.79300000000001</v>
      </c>
      <c r="D36" s="7">
        <v>323.89299999999997</v>
      </c>
      <c r="E36" s="7">
        <v>449.99</v>
      </c>
      <c r="F36" s="7">
        <v>666.59299999999996</v>
      </c>
      <c r="G36"/>
      <c r="H36"/>
      <c r="I36"/>
      <c r="J36"/>
      <c r="K36"/>
      <c r="L36"/>
    </row>
    <row r="37" spans="1:12" x14ac:dyDescent="0.25">
      <c r="A37" s="8" t="s">
        <v>38</v>
      </c>
      <c r="B37" s="7">
        <v>0</v>
      </c>
      <c r="C37" s="7">
        <v>0</v>
      </c>
      <c r="D37" s="7">
        <v>0</v>
      </c>
      <c r="E37" s="7">
        <v>0</v>
      </c>
      <c r="F37" s="7">
        <v>2680.5680000000002</v>
      </c>
      <c r="G37"/>
      <c r="H37"/>
      <c r="I37"/>
      <c r="J37"/>
      <c r="K37"/>
      <c r="L37"/>
    </row>
    <row r="38" spans="1:12" s="10" customFormat="1" x14ac:dyDescent="0.25">
      <c r="A38" s="8" t="s">
        <v>39</v>
      </c>
      <c r="B38" s="9">
        <v>284.84500000000003</v>
      </c>
      <c r="C38" s="9">
        <v>322.87299999999999</v>
      </c>
      <c r="D38" s="9">
        <v>356.54</v>
      </c>
      <c r="E38" s="9">
        <v>362.62299999999999</v>
      </c>
      <c r="F38" s="9">
        <v>36.603000000000002</v>
      </c>
      <c r="G38"/>
      <c r="H38"/>
      <c r="I38"/>
      <c r="J38"/>
      <c r="K38"/>
      <c r="L38"/>
    </row>
    <row r="39" spans="1:12" x14ac:dyDescent="0.25">
      <c r="A39" s="8" t="s">
        <v>40</v>
      </c>
      <c r="B39" s="7">
        <v>766.90499999999997</v>
      </c>
      <c r="C39" s="7">
        <v>817.17399999999998</v>
      </c>
      <c r="D39" s="7">
        <v>827.87099999999998</v>
      </c>
      <c r="E39" s="7">
        <v>962.31799999999998</v>
      </c>
      <c r="F39" s="7">
        <v>4235.2150000000001</v>
      </c>
      <c r="G39"/>
      <c r="H39"/>
      <c r="I39"/>
      <c r="J39"/>
      <c r="K39"/>
      <c r="L39"/>
    </row>
    <row r="40" spans="1:12" x14ac:dyDescent="0.25">
      <c r="A40" s="8" t="s">
        <v>41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/>
      <c r="H40"/>
      <c r="I40"/>
      <c r="J40"/>
      <c r="K40"/>
      <c r="L40"/>
    </row>
    <row r="41" spans="1:12" s="10" customFormat="1" x14ac:dyDescent="0.25">
      <c r="A41" s="8" t="s">
        <v>42</v>
      </c>
      <c r="B41" s="9">
        <v>2127.9740000000002</v>
      </c>
      <c r="C41" s="9">
        <v>1402.4929999999999</v>
      </c>
      <c r="D41" s="9">
        <v>1364.4449999999999</v>
      </c>
      <c r="E41" s="9">
        <v>1441.3389999999999</v>
      </c>
      <c r="F41" s="9">
        <v>1683.0260000000001</v>
      </c>
      <c r="G41"/>
      <c r="H41"/>
      <c r="I41"/>
      <c r="J41"/>
      <c r="K41"/>
      <c r="L41"/>
    </row>
    <row r="42" spans="1:12" x14ac:dyDescent="0.25">
      <c r="A42" s="8" t="s">
        <v>43</v>
      </c>
      <c r="B42" s="7">
        <v>2127.9740000000002</v>
      </c>
      <c r="C42" s="7">
        <v>1402.4929999999999</v>
      </c>
      <c r="D42" s="7">
        <v>1364.4449999999999</v>
      </c>
      <c r="E42" s="7">
        <v>1441.3389999999999</v>
      </c>
      <c r="F42" s="7">
        <v>1683.0260000000001</v>
      </c>
      <c r="G42"/>
      <c r="H42"/>
      <c r="I42"/>
      <c r="J42"/>
      <c r="K42"/>
      <c r="L42"/>
    </row>
    <row r="43" spans="1:12" x14ac:dyDescent="0.25">
      <c r="A43" s="8" t="s">
        <v>44</v>
      </c>
      <c r="B43" s="7">
        <v>2894.8789999999999</v>
      </c>
      <c r="C43" s="7">
        <v>2219.6669999999999</v>
      </c>
      <c r="D43" s="7">
        <v>2192.3159999999998</v>
      </c>
      <c r="E43" s="7">
        <v>2403.6570000000002</v>
      </c>
      <c r="F43" s="7">
        <v>5918.241</v>
      </c>
      <c r="G43"/>
      <c r="H43"/>
      <c r="I43"/>
      <c r="J43"/>
      <c r="K43"/>
      <c r="L43"/>
    </row>
    <row r="44" spans="1:12" x14ac:dyDescent="0.25">
      <c r="A44" s="8" t="s">
        <v>8</v>
      </c>
      <c r="B44" s="7">
        <v>479.85</v>
      </c>
      <c r="C44" s="7">
        <v>377.32</v>
      </c>
      <c r="D44" s="7">
        <v>289.02999999999997</v>
      </c>
      <c r="E44" s="7">
        <v>431.79</v>
      </c>
      <c r="F44" s="7">
        <v>837.11</v>
      </c>
      <c r="G44"/>
      <c r="H44"/>
      <c r="I44"/>
      <c r="J44"/>
      <c r="K44"/>
      <c r="L44"/>
    </row>
    <row r="45" spans="1:12" s="10" customFormat="1" x14ac:dyDescent="0.25">
      <c r="A45" s="8" t="s">
        <v>46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/>
      <c r="H45"/>
      <c r="I45"/>
      <c r="J45"/>
      <c r="K45"/>
      <c r="L45"/>
    </row>
    <row r="46" spans="1:12" s="10" customFormat="1" x14ac:dyDescent="0.25">
      <c r="A46" s="8" t="s">
        <v>47</v>
      </c>
      <c r="B46" s="9">
        <v>31.187999999999999</v>
      </c>
      <c r="C46" s="9">
        <v>28.949000000000002</v>
      </c>
      <c r="D46" s="9">
        <v>28.233000000000001</v>
      </c>
      <c r="E46" s="9">
        <v>27.786999999999999</v>
      </c>
      <c r="F46" s="9">
        <v>27.795000000000002</v>
      </c>
      <c r="G46"/>
      <c r="H46"/>
      <c r="I46"/>
      <c r="J46"/>
      <c r="K46"/>
      <c r="L46"/>
    </row>
    <row r="47" spans="1:12" s="10" customFormat="1" x14ac:dyDescent="0.25">
      <c r="A47" s="8" t="s">
        <v>45</v>
      </c>
      <c r="B47" s="9">
        <v>257.41800000000001</v>
      </c>
      <c r="C47" s="9">
        <v>258.84199999999998</v>
      </c>
      <c r="D47" s="9">
        <v>216.77699999999999</v>
      </c>
      <c r="E47" s="9">
        <v>287.39</v>
      </c>
      <c r="F47" s="9">
        <v>333.91199999999998</v>
      </c>
      <c r="G47"/>
      <c r="H47"/>
      <c r="I47"/>
      <c r="J47"/>
      <c r="K47"/>
      <c r="L47"/>
    </row>
    <row r="48" spans="1:12" x14ac:dyDescent="0.2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10" customFormat="1" x14ac:dyDescent="0.2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s="10" customFormat="1" x14ac:dyDescent="0.2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10" customFormat="1" x14ac:dyDescent="0.25">
      <c r="A52" s="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5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5">
      <c r="A55" s="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dataValidations disablePrompts="1" count="1">
    <dataValidation type="list" showInputMessage="1" sqref="B4">
      <formula1>"Annual,Semiannual,Quarterly"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XLLayerLib.XLGMetadata.1" shapeId="1065" r:id="rId4">
          <object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1828800</xdr:colOff>
                <xdr:row>14</xdr:row>
                <xdr:rowOff>114300</xdr:rowOff>
              </to>
            </anchor>
          </objectPr>
        </oleObject>
      </mc:Choice>
      <mc:Fallback>
        <oleObject progId="XLLayerLib.XLGMetadata.1" shapeId="1065" r:id="rId4"/>
      </mc:Fallback>
    </mc:AlternateContent>
    <mc:AlternateContent xmlns:mc="http://schemas.openxmlformats.org/markup-compatibility/2006">
      <mc:Choice Requires="x14">
        <oleObject progId="XLLayerLib.XLGMetadata.1" shapeId="1066" r:id="rId6">
          <objectPr defaultSiz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1828800</xdr:colOff>
                <xdr:row>14</xdr:row>
                <xdr:rowOff>114300</xdr:rowOff>
              </to>
            </anchor>
          </objectPr>
        </oleObject>
      </mc:Choice>
      <mc:Fallback>
        <oleObject progId="XLLayerLib.XLGMetadata.1" shapeId="1066" r:id="rId6"/>
      </mc:Fallback>
    </mc:AlternateContent>
    <mc:AlternateContent xmlns:mc="http://schemas.openxmlformats.org/markup-compatibility/2006">
      <mc:Choice Requires="x14">
        <oleObject progId="XLLayerLib.XLGMetadata.1" shapeId="1067" r:id="rId8">
          <objectPr defaultSize="0" r:id="rId9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1828800</xdr:colOff>
                <xdr:row>14</xdr:row>
                <xdr:rowOff>114300</xdr:rowOff>
              </to>
            </anchor>
          </objectPr>
        </oleObject>
      </mc:Choice>
      <mc:Fallback>
        <oleObject progId="XLLayerLib.XLGMetadata.1" shapeId="10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QR - Company Report</vt:lpstr>
      <vt:lpstr>'QR - Company Report'!_213F151F_currency</vt:lpstr>
      <vt:lpstr>'QR - Company Report'!_213F151F_eperiod</vt:lpstr>
      <vt:lpstr>'QR - Company Report'!_213F151F_rbasis</vt:lpstr>
      <vt:lpstr>'QR - Company Report'!_213F151F_report</vt:lpstr>
      <vt:lpstr>'QR - Company Report'!_213F151F_speriod</vt:lpstr>
      <vt:lpstr>'QR - Company Report'!_213F151F_ticker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Inchul Suh</dc:creator>
  <cp:lastModifiedBy>Inchul Suh</cp:lastModifiedBy>
  <dcterms:created xsi:type="dcterms:W3CDTF">2019-08-23T18:28:29Z</dcterms:created>
  <dcterms:modified xsi:type="dcterms:W3CDTF">2020-02-10T17:06:25Z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=fdsSearchOrder">
    <vt:i4>0</vt:i4>
  </property>
</Properties>
</file>